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12" i="1"/>
  <c r="D11"/>
  <c r="D10"/>
  <c r="D9"/>
  <c r="D8"/>
</calcChain>
</file>

<file path=xl/sharedStrings.xml><?xml version="1.0" encoding="utf-8"?>
<sst xmlns="http://schemas.openxmlformats.org/spreadsheetml/2006/main" count="122" uniqueCount="71">
  <si>
    <t>Полное наименование учреждения</t>
  </si>
  <si>
    <t>Занимаемая должность</t>
  </si>
  <si>
    <t>Фамилия, имя, отчество</t>
  </si>
  <si>
    <t>Информация о среднемесячной заработной плате руководителей, их заместителей и главных бухгалтеров муниципальных бюджетных образовательных учреждений и муниципальных автономных  учреждений Няндомского района за 2019 год</t>
  </si>
  <si>
    <t>Среднемесячная заработная плата за 2019 год, руб.</t>
  </si>
  <si>
    <t>муниципальное бюджетное дошкольное образовательное учреждение "Центр развития ребенка - Детский сад № 9 "Родничок" города Няндома</t>
  </si>
  <si>
    <t>Заведующий</t>
  </si>
  <si>
    <t>Главный бухгалтер</t>
  </si>
  <si>
    <t>Пономарева Светлана Анатольевна</t>
  </si>
  <si>
    <t>Смирнова Ольга Васильевна</t>
  </si>
  <si>
    <t>Угрюмова Марина Викторовна</t>
  </si>
  <si>
    <t>муниципальное бюджетное общеобразовательное учреждение "Средняя школа № 2 города Няндома"</t>
  </si>
  <si>
    <t>Директор</t>
  </si>
  <si>
    <t>Заместитель директора по УВР</t>
  </si>
  <si>
    <t>Заместитель директора по АХР</t>
  </si>
  <si>
    <t>Заместитель директора по ВР</t>
  </si>
  <si>
    <t>Шелыгина Алла Борисовна</t>
  </si>
  <si>
    <t>Доильницына Лариса Николаевна</t>
  </si>
  <si>
    <t>Карпенко Андрей Николаевич</t>
  </si>
  <si>
    <t>Юрковская Надежда Валерьевна</t>
  </si>
  <si>
    <t>Щегловитова Наталья Олеговна</t>
  </si>
  <si>
    <t>директор</t>
  </si>
  <si>
    <t>заместитель директора по УВР</t>
  </si>
  <si>
    <t>главный бухгалтер</t>
  </si>
  <si>
    <t>муниципальное бюджетное общеобразовательное учреждение  "Мошинская средняя школа"</t>
  </si>
  <si>
    <t>Беляевский Сергей Петрович</t>
  </si>
  <si>
    <t>Беляевская Ольга Валерьевна</t>
  </si>
  <si>
    <t>Богданов Александр Евгеньевич</t>
  </si>
  <si>
    <t>Лихина Наталья Анатольевна</t>
  </si>
  <si>
    <t>Муниципальное бюджетное образовательное учреждение "Лепшинская средняя школа"</t>
  </si>
  <si>
    <t>Зобов Андрей Валентинович</t>
  </si>
  <si>
    <t>Дружинина Наталья Николаевна</t>
  </si>
  <si>
    <t>Муниципальное бюджетное общеобразовательное учреждение "Шалакушская средняя школа"</t>
  </si>
  <si>
    <t>Субботина Татьяна Сергеевна</t>
  </si>
  <si>
    <t>Заместитель директора по учебно-воспитательной работе</t>
  </si>
  <si>
    <t>Гаранина Наталья Михайловна</t>
  </si>
  <si>
    <t>Заместитель директора по воспитательной работе</t>
  </si>
  <si>
    <t>Суханова Елена Александровна</t>
  </si>
  <si>
    <t>Трапезникова Надежда Леонидовна</t>
  </si>
  <si>
    <t>Муниципальное бюджетное образовательное учреждение "Средняя школа № 3 города Няндома"</t>
  </si>
  <si>
    <t>Тарасенко Татьяна Ивановна</t>
  </si>
  <si>
    <t>Заместитель директора</t>
  </si>
  <si>
    <t>Лапшина Ирина Леонидовна</t>
  </si>
  <si>
    <t>Савичева Ирина Борисовна</t>
  </si>
  <si>
    <t>Гришина Евгения Михайловна</t>
  </si>
  <si>
    <t>Заведующий ресурсным центром</t>
  </si>
  <si>
    <t>Карельский Алексей Павлович</t>
  </si>
  <si>
    <t>Осипова Наталья Владимировна</t>
  </si>
  <si>
    <t>Муниципальное бюджетное образовательное учреждение "Вечерняя (сменная) школа № 5 города Няндома"</t>
  </si>
  <si>
    <t>Большакова Елена Павлиновна</t>
  </si>
  <si>
    <t xml:space="preserve">Главный бухгалтер </t>
  </si>
  <si>
    <t>Ряшко Надежда Михайловна</t>
  </si>
  <si>
    <t>Муниципальное бюджетное образовательное учреждение "Средняя школа № 7 города Няндома"</t>
  </si>
  <si>
    <t>Бузак Любовь Николаевна</t>
  </si>
  <si>
    <t>Добрецова Ольга Робертовна</t>
  </si>
  <si>
    <t>Вышинская Надежда Викторовна</t>
  </si>
  <si>
    <t>Муниципальное автономное учреждение дополнительного образования "Районный центр дополнительного образования"</t>
  </si>
  <si>
    <t>Комзычакова Ольга Владимировна</t>
  </si>
  <si>
    <t>Богданова Наталья Васильевна</t>
  </si>
  <si>
    <t>Буторина Елена Владимировна</t>
  </si>
  <si>
    <t>Муниципальное бюджетное образовательное учреждение дополнительного образования "Детская школа искусств"</t>
  </si>
  <si>
    <t>Гайкович Людмила Анатольевна</t>
  </si>
  <si>
    <t>Матвеенко Ирина Александровна</t>
  </si>
  <si>
    <t>Лупандина Юлия Павлиновна</t>
  </si>
  <si>
    <t xml:space="preserve">муниципальное бюджетное дошкольное образовательное учреждение «Центр развития ребенка - Детский сад № 8 «Звездочка» города Няндома </t>
  </si>
  <si>
    <t xml:space="preserve">Заведующая </t>
  </si>
  <si>
    <t xml:space="preserve">Вислых Галина Евгеньевна </t>
  </si>
  <si>
    <t xml:space="preserve">Швецова Марина Михайловна </t>
  </si>
  <si>
    <t>Старцева Светлана Владимировна</t>
  </si>
  <si>
    <t>Панова Ирина Сергеевна</t>
  </si>
  <si>
    <t>Заместитель заведующего по АХЧ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</si>
</sst>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u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0" xfId="0" applyFill="1"/>
    <xf numFmtId="0" fontId="1" fillId="2" borderId="0" xfId="0" applyFont="1" applyFill="1"/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top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14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4" xfId="0" applyFill="1" applyBorder="1" applyAlignment="1" applyProtection="1">
      <alignment horizontal="center" wrapText="1"/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4" fontId="0" fillId="2" borderId="6" xfId="0" applyNumberFormat="1" applyFill="1" applyBorder="1" applyAlignment="1" applyProtection="1">
      <alignment horizontal="center" vertical="center" wrapText="1"/>
      <protection locked="0"/>
    </xf>
    <xf numFmtId="4" fontId="0" fillId="2" borderId="12" xfId="0" applyNumberFormat="1" applyFill="1" applyBorder="1" applyAlignment="1" applyProtection="1">
      <alignment horizontal="center" vertical="center" wrapText="1"/>
      <protection locked="0"/>
    </xf>
    <xf numFmtId="4" fontId="0" fillId="2" borderId="13" xfId="0" applyNumberForma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4" fontId="3" fillId="3" borderId="6" xfId="0" applyNumberFormat="1" applyFont="1" applyFill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4" fontId="3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4" fontId="3" fillId="2" borderId="6" xfId="0" applyNumberFormat="1" applyFont="1" applyFill="1" applyBorder="1" applyAlignment="1">
      <alignment horizontal="center"/>
    </xf>
    <xf numFmtId="4" fontId="3" fillId="2" borderId="15" xfId="0" applyNumberFormat="1" applyFont="1" applyFill="1" applyBorder="1" applyAlignment="1">
      <alignment horizontal="center"/>
    </xf>
    <xf numFmtId="4" fontId="3" fillId="2" borderId="12" xfId="0" applyNumberFormat="1" applyFont="1" applyFill="1" applyBorder="1" applyAlignment="1">
      <alignment horizontal="center"/>
    </xf>
    <xf numFmtId="4" fontId="3" fillId="2" borderId="13" xfId="0" applyNumberFormat="1" applyFont="1" applyFill="1" applyBorder="1" applyAlignment="1">
      <alignment horizontal="center"/>
    </xf>
    <xf numFmtId="4" fontId="0" fillId="2" borderId="9" xfId="0" applyNumberFormat="1" applyFill="1" applyBorder="1" applyAlignment="1" applyProtection="1">
      <alignment horizontal="center" vertical="center" wrapText="1"/>
      <protection locked="0"/>
    </xf>
    <xf numFmtId="4" fontId="0" fillId="2" borderId="6" xfId="0" applyNumberFormat="1" applyFill="1" applyBorder="1" applyAlignment="1" applyProtection="1">
      <alignment horizontal="center" vertical="top" wrapText="1"/>
      <protection locked="0"/>
    </xf>
    <xf numFmtId="4" fontId="0" fillId="0" borderId="12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workbookViewId="0">
      <selection activeCell="E1" sqref="E1"/>
    </sheetView>
  </sheetViews>
  <sheetFormatPr defaultRowHeight="15"/>
  <cols>
    <col min="1" max="1" width="41" style="43" customWidth="1"/>
    <col min="2" max="2" width="32.140625" style="43" customWidth="1"/>
    <col min="3" max="3" width="34" style="43" customWidth="1"/>
    <col min="4" max="4" width="16.5703125" style="43" customWidth="1"/>
  </cols>
  <sheetData>
    <row r="1" spans="1:4" ht="49.5" customHeight="1">
      <c r="A1" s="44" t="s">
        <v>3</v>
      </c>
      <c r="B1" s="44"/>
      <c r="C1" s="44"/>
      <c r="D1" s="44"/>
    </row>
    <row r="2" spans="1:4" ht="60">
      <c r="A2" s="5" t="s">
        <v>0</v>
      </c>
      <c r="B2" s="5" t="s">
        <v>1</v>
      </c>
      <c r="C2" s="5" t="s">
        <v>2</v>
      </c>
      <c r="D2" s="6" t="s">
        <v>4</v>
      </c>
    </row>
    <row r="3" spans="1:4" s="3" customFormat="1" ht="60">
      <c r="A3" s="2" t="s">
        <v>64</v>
      </c>
      <c r="B3" s="2" t="s">
        <v>65</v>
      </c>
      <c r="C3" s="2" t="s">
        <v>66</v>
      </c>
      <c r="D3" s="19">
        <v>83609.5</v>
      </c>
    </row>
    <row r="4" spans="1:4" s="3" customFormat="1" ht="60.75" thickBot="1">
      <c r="A4" s="2" t="s">
        <v>64</v>
      </c>
      <c r="B4" s="2" t="s">
        <v>7</v>
      </c>
      <c r="C4" s="2" t="s">
        <v>67</v>
      </c>
      <c r="D4" s="19">
        <v>48141.03</v>
      </c>
    </row>
    <row r="5" spans="1:4" s="3" customFormat="1" ht="60">
      <c r="A5" s="20" t="s">
        <v>5</v>
      </c>
      <c r="B5" s="10" t="s">
        <v>6</v>
      </c>
      <c r="C5" s="10" t="s">
        <v>8</v>
      </c>
      <c r="D5" s="21">
        <v>76175.78</v>
      </c>
    </row>
    <row r="6" spans="1:4" s="3" customFormat="1" ht="60">
      <c r="A6" s="13" t="s">
        <v>5</v>
      </c>
      <c r="B6" s="2" t="s">
        <v>70</v>
      </c>
      <c r="C6" s="2" t="s">
        <v>9</v>
      </c>
      <c r="D6" s="22">
        <v>43914.62</v>
      </c>
    </row>
    <row r="7" spans="1:4" s="3" customFormat="1" ht="60.75" thickBot="1">
      <c r="A7" s="13" t="s">
        <v>5</v>
      </c>
      <c r="B7" s="14" t="s">
        <v>7</v>
      </c>
      <c r="C7" s="14" t="s">
        <v>10</v>
      </c>
      <c r="D7" s="23">
        <v>56586.13</v>
      </c>
    </row>
    <row r="8" spans="1:4" s="3" customFormat="1" ht="45">
      <c r="A8" s="9" t="s">
        <v>11</v>
      </c>
      <c r="B8" s="10" t="s">
        <v>12</v>
      </c>
      <c r="C8" s="24" t="s">
        <v>16</v>
      </c>
      <c r="D8" s="25">
        <f>(796418.57-22300)/12</f>
        <v>64509.880833333329</v>
      </c>
    </row>
    <row r="9" spans="1:4" s="3" customFormat="1" ht="45">
      <c r="A9" s="11" t="s">
        <v>11</v>
      </c>
      <c r="B9" s="2" t="s">
        <v>13</v>
      </c>
      <c r="C9" s="26" t="s">
        <v>17</v>
      </c>
      <c r="D9" s="27">
        <f>(635405.24-15610)/12</f>
        <v>51649.603333333333</v>
      </c>
    </row>
    <row r="10" spans="1:4" s="3" customFormat="1" ht="45">
      <c r="A10" s="11" t="s">
        <v>11</v>
      </c>
      <c r="B10" s="2" t="s">
        <v>14</v>
      </c>
      <c r="C10" s="26" t="s">
        <v>18</v>
      </c>
      <c r="D10" s="27">
        <f>(431508.65-15610)/12</f>
        <v>34658.220833333333</v>
      </c>
    </row>
    <row r="11" spans="1:4" s="3" customFormat="1" ht="45">
      <c r="A11" s="11" t="s">
        <v>11</v>
      </c>
      <c r="B11" s="2" t="s">
        <v>15</v>
      </c>
      <c r="C11" s="26" t="s">
        <v>19</v>
      </c>
      <c r="D11" s="27">
        <f>(624521.15-15610)/12</f>
        <v>50742.595833333333</v>
      </c>
    </row>
    <row r="12" spans="1:4" s="3" customFormat="1" ht="45.75" thickBot="1">
      <c r="A12" s="28" t="s">
        <v>11</v>
      </c>
      <c r="B12" s="29" t="s">
        <v>7</v>
      </c>
      <c r="C12" s="30" t="s">
        <v>20</v>
      </c>
      <c r="D12" s="31">
        <f>(483096.52-15610)/12</f>
        <v>38957.21</v>
      </c>
    </row>
    <row r="13" spans="1:4" s="3" customFormat="1" ht="45">
      <c r="A13" s="9" t="s">
        <v>39</v>
      </c>
      <c r="B13" s="10" t="s">
        <v>12</v>
      </c>
      <c r="C13" s="10" t="s">
        <v>40</v>
      </c>
      <c r="D13" s="32">
        <v>95647.34</v>
      </c>
    </row>
    <row r="14" spans="1:4" s="3" customFormat="1" ht="45">
      <c r="A14" s="11" t="s">
        <v>39</v>
      </c>
      <c r="B14" s="2" t="s">
        <v>41</v>
      </c>
      <c r="C14" s="2" t="s">
        <v>42</v>
      </c>
      <c r="D14" s="33">
        <v>70302.73</v>
      </c>
    </row>
    <row r="15" spans="1:4" s="3" customFormat="1" ht="45">
      <c r="A15" s="11" t="s">
        <v>39</v>
      </c>
      <c r="B15" s="2" t="s">
        <v>41</v>
      </c>
      <c r="C15" s="2" t="s">
        <v>43</v>
      </c>
      <c r="D15" s="33">
        <v>80955.34</v>
      </c>
    </row>
    <row r="16" spans="1:4" s="3" customFormat="1" ht="45">
      <c r="A16" s="11" t="s">
        <v>39</v>
      </c>
      <c r="B16" s="2" t="s">
        <v>41</v>
      </c>
      <c r="C16" s="2" t="s">
        <v>44</v>
      </c>
      <c r="D16" s="34">
        <v>47544.87</v>
      </c>
    </row>
    <row r="17" spans="1:9" s="3" customFormat="1" ht="45">
      <c r="A17" s="11" t="s">
        <v>39</v>
      </c>
      <c r="B17" s="2" t="s">
        <v>45</v>
      </c>
      <c r="C17" s="2" t="s">
        <v>46</v>
      </c>
      <c r="D17" s="34">
        <v>63362.76</v>
      </c>
    </row>
    <row r="18" spans="1:9" s="3" customFormat="1" ht="45.75" thickBot="1">
      <c r="A18" s="13" t="s">
        <v>39</v>
      </c>
      <c r="B18" s="14" t="s">
        <v>7</v>
      </c>
      <c r="C18" s="14" t="s">
        <v>47</v>
      </c>
      <c r="D18" s="35">
        <v>79064.36</v>
      </c>
    </row>
    <row r="19" spans="1:9" s="3" customFormat="1" ht="45">
      <c r="A19" s="9" t="s">
        <v>48</v>
      </c>
      <c r="B19" s="7" t="s">
        <v>12</v>
      </c>
      <c r="C19" s="7" t="s">
        <v>49</v>
      </c>
      <c r="D19" s="32">
        <v>41725.519999999997</v>
      </c>
    </row>
    <row r="20" spans="1:9" s="3" customFormat="1" ht="45.75" thickBot="1">
      <c r="A20" s="13" t="s">
        <v>48</v>
      </c>
      <c r="B20" s="5" t="s">
        <v>50</v>
      </c>
      <c r="C20" s="5" t="s">
        <v>51</v>
      </c>
      <c r="D20" s="34">
        <v>35665.33</v>
      </c>
    </row>
    <row r="21" spans="1:9" s="3" customFormat="1" ht="45">
      <c r="A21" s="9" t="s">
        <v>52</v>
      </c>
      <c r="B21" s="10" t="s">
        <v>12</v>
      </c>
      <c r="C21" s="10" t="s">
        <v>53</v>
      </c>
      <c r="D21" s="32">
        <v>76202.100000000006</v>
      </c>
    </row>
    <row r="22" spans="1:9" s="3" customFormat="1" ht="45">
      <c r="A22" s="11" t="s">
        <v>52</v>
      </c>
      <c r="B22" s="2" t="s">
        <v>14</v>
      </c>
      <c r="C22" s="2" t="s">
        <v>68</v>
      </c>
      <c r="D22" s="34">
        <v>59956.98</v>
      </c>
    </row>
    <row r="23" spans="1:9" s="3" customFormat="1" ht="45">
      <c r="A23" s="11" t="s">
        <v>52</v>
      </c>
      <c r="B23" s="2" t="s">
        <v>13</v>
      </c>
      <c r="C23" s="2" t="s">
        <v>54</v>
      </c>
      <c r="D23" s="34">
        <v>72349.61</v>
      </c>
    </row>
    <row r="24" spans="1:9" s="3" customFormat="1" ht="45">
      <c r="A24" s="11" t="s">
        <v>52</v>
      </c>
      <c r="B24" s="2" t="s">
        <v>15</v>
      </c>
      <c r="C24" s="2" t="s">
        <v>55</v>
      </c>
      <c r="D24" s="34">
        <v>64044.33</v>
      </c>
    </row>
    <row r="25" spans="1:9" s="3" customFormat="1" ht="45.75" thickBot="1">
      <c r="A25" s="13" t="s">
        <v>52</v>
      </c>
      <c r="B25" s="14" t="s">
        <v>7</v>
      </c>
      <c r="C25" s="14" t="s">
        <v>69</v>
      </c>
      <c r="D25" s="35">
        <v>58309.36</v>
      </c>
    </row>
    <row r="26" spans="1:9" s="3" customFormat="1" ht="45">
      <c r="A26" s="9" t="s">
        <v>32</v>
      </c>
      <c r="B26" s="7" t="s">
        <v>12</v>
      </c>
      <c r="C26" s="7" t="s">
        <v>33</v>
      </c>
      <c r="D26" s="21">
        <v>89828.44</v>
      </c>
      <c r="I26" s="4"/>
    </row>
    <row r="27" spans="1:9" ht="45">
      <c r="A27" s="11" t="s">
        <v>32</v>
      </c>
      <c r="B27" s="1" t="s">
        <v>34</v>
      </c>
      <c r="C27" s="1" t="s">
        <v>35</v>
      </c>
      <c r="D27" s="22">
        <v>57792.86</v>
      </c>
    </row>
    <row r="28" spans="1:9" ht="45">
      <c r="A28" s="11" t="s">
        <v>32</v>
      </c>
      <c r="B28" s="1" t="s">
        <v>36</v>
      </c>
      <c r="C28" s="1" t="s">
        <v>37</v>
      </c>
      <c r="D28" s="22">
        <v>43361.2</v>
      </c>
    </row>
    <row r="29" spans="1:9" ht="45.75" thickBot="1">
      <c r="A29" s="28" t="s">
        <v>32</v>
      </c>
      <c r="B29" s="8" t="s">
        <v>7</v>
      </c>
      <c r="C29" s="8" t="s">
        <v>38</v>
      </c>
      <c r="D29" s="36">
        <v>53685.5</v>
      </c>
    </row>
    <row r="30" spans="1:9" ht="45">
      <c r="A30" s="20" t="s">
        <v>24</v>
      </c>
      <c r="B30" s="10" t="s">
        <v>21</v>
      </c>
      <c r="C30" s="10" t="s">
        <v>25</v>
      </c>
      <c r="D30" s="37">
        <v>66253.7</v>
      </c>
    </row>
    <row r="31" spans="1:9" ht="45">
      <c r="A31" s="13" t="s">
        <v>24</v>
      </c>
      <c r="B31" s="2" t="s">
        <v>22</v>
      </c>
      <c r="C31" s="1" t="s">
        <v>26</v>
      </c>
      <c r="D31" s="22">
        <v>52898.23</v>
      </c>
    </row>
    <row r="32" spans="1:9" ht="45">
      <c r="A32" s="13" t="s">
        <v>24</v>
      </c>
      <c r="B32" s="2" t="s">
        <v>70</v>
      </c>
      <c r="C32" s="1" t="s">
        <v>27</v>
      </c>
      <c r="D32" s="38">
        <v>34134.959999999999</v>
      </c>
    </row>
    <row r="33" spans="1:4" ht="45.75" thickBot="1">
      <c r="A33" s="28" t="s">
        <v>24</v>
      </c>
      <c r="B33" s="12" t="s">
        <v>23</v>
      </c>
      <c r="C33" s="8" t="s">
        <v>28</v>
      </c>
      <c r="D33" s="39">
        <v>47315.57</v>
      </c>
    </row>
    <row r="34" spans="1:4" ht="45">
      <c r="A34" s="20" t="s">
        <v>29</v>
      </c>
      <c r="B34" s="7" t="s">
        <v>12</v>
      </c>
      <c r="C34" s="7" t="s">
        <v>30</v>
      </c>
      <c r="D34" s="21">
        <v>54600</v>
      </c>
    </row>
    <row r="35" spans="1:4" ht="45.75" thickBot="1">
      <c r="A35" s="13" t="s">
        <v>29</v>
      </c>
      <c r="B35" s="5" t="s">
        <v>7</v>
      </c>
      <c r="C35" s="5" t="s">
        <v>31</v>
      </c>
      <c r="D35" s="23">
        <v>46750</v>
      </c>
    </row>
    <row r="36" spans="1:4" ht="45">
      <c r="A36" s="15" t="s">
        <v>56</v>
      </c>
      <c r="B36" s="10" t="s">
        <v>12</v>
      </c>
      <c r="C36" s="10" t="s">
        <v>57</v>
      </c>
      <c r="D36" s="21">
        <v>77266.67</v>
      </c>
    </row>
    <row r="37" spans="1:4" ht="45">
      <c r="A37" s="16" t="s">
        <v>56</v>
      </c>
      <c r="B37" s="2" t="s">
        <v>34</v>
      </c>
      <c r="C37" s="2" t="s">
        <v>58</v>
      </c>
      <c r="D37" s="22">
        <v>53283.21</v>
      </c>
    </row>
    <row r="38" spans="1:4" ht="45.75" thickBot="1">
      <c r="A38" s="17" t="s">
        <v>56</v>
      </c>
      <c r="B38" s="12" t="s">
        <v>7</v>
      </c>
      <c r="C38" s="12" t="s">
        <v>59</v>
      </c>
      <c r="D38" s="40">
        <v>55326.3</v>
      </c>
    </row>
    <row r="39" spans="1:4" ht="60">
      <c r="A39" s="15" t="s">
        <v>60</v>
      </c>
      <c r="B39" s="10" t="s">
        <v>12</v>
      </c>
      <c r="C39" s="10" t="s">
        <v>61</v>
      </c>
      <c r="D39" s="41">
        <v>88431.88</v>
      </c>
    </row>
    <row r="40" spans="1:4" ht="60">
      <c r="A40" s="16" t="s">
        <v>60</v>
      </c>
      <c r="B40" s="2" t="s">
        <v>13</v>
      </c>
      <c r="C40" s="2" t="s">
        <v>62</v>
      </c>
      <c r="D40" s="42">
        <v>70194.289999999994</v>
      </c>
    </row>
    <row r="41" spans="1:4" ht="60.75" thickBot="1">
      <c r="A41" s="17" t="s">
        <v>60</v>
      </c>
      <c r="B41" s="18" t="s">
        <v>7</v>
      </c>
      <c r="C41" s="18" t="s">
        <v>63</v>
      </c>
      <c r="D41" s="40">
        <v>49584.57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51" fitToHeight="3" orientation="portrait" horizontalDpi="180" verticalDpi="180" r:id="rId1"/>
  <ignoredErrors>
    <ignoredError sqref="D8:D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2020-04-14T07:01:54Z</dcterms:modified>
</cp:coreProperties>
</file>