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480" windowHeight="11640"/>
  </bookViews>
  <sheets>
    <sheet name="Школьный этап" sheetId="1" r:id="rId1"/>
    <sheet name="Муниципальный этап" sheetId="2" r:id="rId2"/>
  </sheets>
  <calcPr calcId="125725"/>
</workbook>
</file>

<file path=xl/calcChain.xml><?xml version="1.0" encoding="utf-8"?>
<calcChain xmlns="http://schemas.openxmlformats.org/spreadsheetml/2006/main">
  <c r="H7" i="2"/>
  <c r="G7"/>
  <c r="K7"/>
  <c r="N7"/>
  <c r="Q7"/>
  <c r="P7"/>
  <c r="O7"/>
  <c r="AH7"/>
  <c r="AG7"/>
  <c r="AF7"/>
  <c r="Y7"/>
  <c r="X7"/>
  <c r="AO7"/>
  <c r="AN7"/>
  <c r="AL7"/>
  <c r="AM7"/>
  <c r="AK7"/>
  <c r="AJ7"/>
  <c r="AI7"/>
</calcChain>
</file>

<file path=xl/sharedStrings.xml><?xml version="1.0" encoding="utf-8"?>
<sst xmlns="http://schemas.openxmlformats.org/spreadsheetml/2006/main" count="127" uniqueCount="41">
  <si>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</si>
  <si>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</si>
  <si>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школьном этапе Президентских состязаний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</si>
  <si>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</si>
  <si>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</si>
  <si>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</si>
  <si>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</si>
  <si>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</si>
  <si>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</si>
  <si>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</si>
  <si>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</si>
  <si>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</si>
  <si>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</si>
  <si>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Всего (по данным Росстата)</t>
  </si>
  <si>
    <t>из них, в которых проведен муниципальный этап</t>
  </si>
  <si>
    <t>Показатель процента общеобразовательных организаций, принявших участие в школьном этапе Президентских состязаний, %</t>
  </si>
  <si>
    <t>показатель процента муницпальных районов, в которых проведен муниципальный этап, %</t>
  </si>
  <si>
    <t>Показатель процента общеобразовательных организаций, принявших участие в муниципальном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</si>
  <si>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</si>
  <si>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</si>
  <si>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</si>
  <si>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</si>
  <si>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</si>
  <si>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</si>
  <si>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</si>
  <si>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</si>
  <si>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</si>
  <si>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</si>
  <si>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Форма 1</t>
  </si>
  <si>
    <t>Форма 2</t>
  </si>
  <si>
    <t>Отчёт о проведении школьного этапа Всероссийских спортивных соревнований школьников "Президентские состязания" в 2018/2019 учебном году (далее - Президентские состязания)</t>
  </si>
  <si>
    <t>Общее количество общеобразовательных организаций субъекта Российской Федерации 
(по состоянию на 1 января 2019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</si>
  <si>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2019 г.)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</si>
  <si>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2019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</si>
  <si>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2019 г.), %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</si>
  <si>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2019 г.), %</t>
  </si>
  <si>
    <t>Отчёт о проведении муниципального этапа Всероссийских спортивных соревнований школьников "Президентские состязания" в 2018/2019 учебном году (далее - Президентские состязания)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</si>
  <si>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2019 г.)</t>
  </si>
  <si>
    <t>Няндомский муниципальный район</t>
  </si>
  <si>
    <t>В соответствии с Муниципальным Положением "О проведении "Президентских состязаний" для обучающихся начальных классов"  в 8 ОО из 9 проведены этапы: теоретический, творческий, спортивный. Муниципальная рабочая группа (протокол № 1 от 08.04.2019 года) проанализировала представленные протоколы от ОО и выявила победителей и призеров среди городских и среди сельских школ. Итоговый протокол размещен на сайте: uonr29.ru в разделе "Спортивная жизнь"</t>
  </si>
  <si>
    <t>Муниципальный этап "Президентских спортивных состязаний" состоялся 08.04.2019 года. Образовательные организации провели школьные этапы, выявили команды победители, результаты которых были направлены в Управление образования, муниципальной рабочей группой из учителей физической культуры были выявлены Победители и призеры среди  городских и сельских школ. Приказ по итогам проведения "Президентских состязаний" размещен на сайте Управления образования: uonr29.ru в разделе "Спортивная жизнь"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</si>
</sst>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textRotation="90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"/>
  <sheetViews>
    <sheetView tabSelected="1" zoomScale="75" zoomScaleNormal="75" workbookViewId="0">
      <selection activeCell="A2" sqref="A2:AO2"/>
    </sheetView>
  </sheetViews>
  <sheetFormatPr defaultColWidth="8.85546875" defaultRowHeight="15.75"/>
  <cols>
    <col min="1" max="1" width="4.42578125" style="3" customWidth="1"/>
    <col min="2" max="2" width="23.28515625" style="3" customWidth="1"/>
    <col min="3" max="37" width="7.5703125" style="4" customWidth="1"/>
    <col min="38" max="38" width="31.5703125" style="4" customWidth="1"/>
    <col min="39" max="39" width="11.28515625" style="2" customWidth="1"/>
    <col min="40" max="40" width="8.85546875" style="2"/>
    <col min="41" max="41" width="12.7109375" style="4" customWidth="1"/>
    <col min="42" max="42" width="9.140625" style="4" customWidth="1"/>
    <col min="43" max="16384" width="8.85546875" style="3"/>
  </cols>
  <sheetData>
    <row r="1" spans="1:42" ht="13.15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2" ht="24.6" customHeight="1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2" ht="16.899999999999999" customHeight="1">
      <c r="A3" s="16"/>
      <c r="B3" s="16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N3" s="7"/>
    </row>
    <row r="4" spans="1:42" ht="113.45" customHeight="1">
      <c r="A4" s="38" t="s">
        <v>0</v>
      </c>
      <c r="B4" s="38" t="s">
        <v>1</v>
      </c>
      <c r="C4" s="31" t="s">
        <v>31</v>
      </c>
      <c r="D4" s="32"/>
      <c r="E4" s="33"/>
      <c r="F4" s="31" t="s">
        <v>2</v>
      </c>
      <c r="G4" s="32"/>
      <c r="H4" s="33"/>
      <c r="I4" s="31" t="s">
        <v>15</v>
      </c>
      <c r="J4" s="32"/>
      <c r="K4" s="33"/>
      <c r="L4" s="31" t="s">
        <v>32</v>
      </c>
      <c r="M4" s="32"/>
      <c r="N4" s="32"/>
      <c r="O4" s="32"/>
      <c r="P4" s="33"/>
      <c r="Q4" s="31" t="s">
        <v>33</v>
      </c>
      <c r="R4" s="32"/>
      <c r="S4" s="32"/>
      <c r="T4" s="32"/>
      <c r="U4" s="33"/>
      <c r="V4" s="34" t="s">
        <v>20</v>
      </c>
      <c r="W4" s="34"/>
      <c r="X4" s="34"/>
      <c r="Y4" s="34"/>
      <c r="Z4" s="34" t="s">
        <v>21</v>
      </c>
      <c r="AA4" s="34"/>
      <c r="AB4" s="34"/>
      <c r="AC4" s="34"/>
      <c r="AD4" s="35" t="s">
        <v>34</v>
      </c>
      <c r="AE4" s="35"/>
      <c r="AF4" s="35"/>
      <c r="AG4" s="35"/>
      <c r="AH4" s="35" t="s">
        <v>35</v>
      </c>
      <c r="AI4" s="35"/>
      <c r="AJ4" s="35"/>
      <c r="AK4" s="35"/>
      <c r="AL4" s="39" t="s">
        <v>23</v>
      </c>
      <c r="AM4" s="30" t="s">
        <v>24</v>
      </c>
      <c r="AN4" s="30"/>
      <c r="AO4" s="30"/>
    </row>
    <row r="5" spans="1:42" ht="159" customHeight="1">
      <c r="A5" s="38"/>
      <c r="B5" s="38"/>
      <c r="C5" s="17" t="s">
        <v>3</v>
      </c>
      <c r="D5" s="17" t="s">
        <v>4</v>
      </c>
      <c r="E5" s="17" t="s">
        <v>5</v>
      </c>
      <c r="F5" s="17" t="s">
        <v>3</v>
      </c>
      <c r="G5" s="17" t="s">
        <v>4</v>
      </c>
      <c r="H5" s="17" t="s">
        <v>5</v>
      </c>
      <c r="I5" s="17" t="s">
        <v>3</v>
      </c>
      <c r="J5" s="17" t="s">
        <v>4</v>
      </c>
      <c r="K5" s="17" t="s">
        <v>5</v>
      </c>
      <c r="L5" s="20" t="s">
        <v>6</v>
      </c>
      <c r="M5" s="21" t="s">
        <v>7</v>
      </c>
      <c r="N5" s="21" t="s">
        <v>8</v>
      </c>
      <c r="O5" s="21" t="s">
        <v>9</v>
      </c>
      <c r="P5" s="20" t="s">
        <v>27</v>
      </c>
      <c r="Q5" s="20" t="s">
        <v>6</v>
      </c>
      <c r="R5" s="21" t="s">
        <v>7</v>
      </c>
      <c r="S5" s="21" t="s">
        <v>8</v>
      </c>
      <c r="T5" s="21" t="s">
        <v>9</v>
      </c>
      <c r="U5" s="20" t="s">
        <v>27</v>
      </c>
      <c r="V5" s="21" t="s">
        <v>6</v>
      </c>
      <c r="W5" s="21" t="s">
        <v>7</v>
      </c>
      <c r="X5" s="21" t="s">
        <v>8</v>
      </c>
      <c r="Y5" s="21" t="s">
        <v>9</v>
      </c>
      <c r="Z5" s="21" t="s">
        <v>6</v>
      </c>
      <c r="AA5" s="21" t="s">
        <v>7</v>
      </c>
      <c r="AB5" s="21" t="s">
        <v>8</v>
      </c>
      <c r="AC5" s="21" t="s">
        <v>9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6</v>
      </c>
      <c r="AI5" s="21" t="s">
        <v>7</v>
      </c>
      <c r="AJ5" s="21" t="s">
        <v>8</v>
      </c>
      <c r="AK5" s="25" t="s">
        <v>9</v>
      </c>
      <c r="AL5" s="40"/>
      <c r="AM5" s="26" t="s">
        <v>25</v>
      </c>
      <c r="AN5" s="17" t="s">
        <v>26</v>
      </c>
      <c r="AO5" s="17" t="s">
        <v>10</v>
      </c>
    </row>
    <row r="6" spans="1:42" s="23" customFormat="1" ht="281.25" customHeight="1">
      <c r="A6" s="28"/>
      <c r="B6" s="29" t="s">
        <v>38</v>
      </c>
      <c r="C6" s="1">
        <v>3</v>
      </c>
      <c r="D6" s="1">
        <v>6</v>
      </c>
      <c r="E6" s="1">
        <v>9</v>
      </c>
      <c r="F6" s="1">
        <v>3</v>
      </c>
      <c r="G6" s="1">
        <v>5</v>
      </c>
      <c r="H6" s="1">
        <v>8</v>
      </c>
      <c r="I6" s="1">
        <v>1001</v>
      </c>
      <c r="J6" s="1">
        <v>83.3</v>
      </c>
      <c r="K6" s="1">
        <v>88.89</v>
      </c>
      <c r="L6" s="1">
        <v>1231</v>
      </c>
      <c r="M6" s="1">
        <v>1399</v>
      </c>
      <c r="N6" s="1">
        <v>159</v>
      </c>
      <c r="O6" s="1">
        <v>2789</v>
      </c>
      <c r="P6" s="1">
        <v>32</v>
      </c>
      <c r="Q6" s="1">
        <v>215</v>
      </c>
      <c r="R6" s="1">
        <v>278</v>
      </c>
      <c r="S6" s="1">
        <v>35</v>
      </c>
      <c r="T6" s="1">
        <v>528</v>
      </c>
      <c r="U6" s="1">
        <v>11</v>
      </c>
      <c r="V6" s="1">
        <v>489</v>
      </c>
      <c r="W6" s="1">
        <v>0</v>
      </c>
      <c r="X6" s="1">
        <v>0</v>
      </c>
      <c r="Y6" s="1">
        <v>489</v>
      </c>
      <c r="Z6" s="1">
        <v>59</v>
      </c>
      <c r="AA6" s="1">
        <v>0</v>
      </c>
      <c r="AB6" s="1">
        <v>0</v>
      </c>
      <c r="AC6" s="1">
        <v>59</v>
      </c>
      <c r="AD6" s="1">
        <v>39.723999999999997</v>
      </c>
      <c r="AE6" s="1">
        <v>0</v>
      </c>
      <c r="AF6" s="1">
        <v>0</v>
      </c>
      <c r="AG6" s="1">
        <v>17.533000000000001</v>
      </c>
      <c r="AH6" s="1">
        <v>27.442</v>
      </c>
      <c r="AI6" s="1">
        <v>0</v>
      </c>
      <c r="AJ6" s="1">
        <v>0</v>
      </c>
      <c r="AK6" s="1">
        <v>11.173999999999999</v>
      </c>
      <c r="AL6" s="24" t="s">
        <v>39</v>
      </c>
      <c r="AM6" s="27">
        <v>0</v>
      </c>
      <c r="AN6" s="5">
        <v>0</v>
      </c>
      <c r="AO6" s="1">
        <v>0</v>
      </c>
      <c r="AP6" s="4"/>
    </row>
  </sheetData>
  <mergeCells count="15">
    <mergeCell ref="AM4:AO4"/>
    <mergeCell ref="C4:E4"/>
    <mergeCell ref="V4:Y4"/>
    <mergeCell ref="AD4:AG4"/>
    <mergeCell ref="A1:AO1"/>
    <mergeCell ref="A2:AO2"/>
    <mergeCell ref="A4:A5"/>
    <mergeCell ref="B4:B5"/>
    <mergeCell ref="AL4:AL5"/>
    <mergeCell ref="F4:H4"/>
    <mergeCell ref="I4:K4"/>
    <mergeCell ref="Z4:AC4"/>
    <mergeCell ref="AH4:AK4"/>
    <mergeCell ref="L4:P4"/>
    <mergeCell ref="Q4:U4"/>
  </mergeCells>
  <phoneticPr fontId="10" type="noConversion"/>
  <pageMargins left="0.27559055118110237" right="0.39370078740157483" top="7.874015748031496E-2" bottom="0.15748031496062992" header="7.874015748031496E-2" footer="3.937007874015748E-2"/>
  <pageSetup paperSize="9" scale="78" fitToWidth="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"/>
  <sheetViews>
    <sheetView zoomScale="75" zoomScaleNormal="75" workbookViewId="0">
      <selection activeCell="C7" sqref="C7"/>
    </sheetView>
  </sheetViews>
  <sheetFormatPr defaultColWidth="8.85546875" defaultRowHeight="15"/>
  <cols>
    <col min="1" max="1" width="5.42578125" style="3" customWidth="1"/>
    <col min="2" max="2" width="22.85546875" style="3" customWidth="1"/>
    <col min="3" max="6" width="7.28515625" style="3" customWidth="1"/>
    <col min="7" max="8" width="9.7109375" style="3" customWidth="1"/>
    <col min="9" max="11" width="7.7109375" style="3" customWidth="1"/>
    <col min="12" max="14" width="8.28515625" style="3" customWidth="1"/>
    <col min="15" max="17" width="10.42578125" style="3" customWidth="1"/>
    <col min="18" max="18" width="5.85546875" style="3" bestFit="1" customWidth="1"/>
    <col min="19" max="19" width="5.42578125" style="3" bestFit="1" customWidth="1"/>
    <col min="20" max="20" width="5.85546875" style="3" bestFit="1" customWidth="1"/>
    <col min="21" max="23" width="5.42578125" style="3" bestFit="1" customWidth="1"/>
    <col min="24" max="24" width="5.85546875" style="3" bestFit="1" customWidth="1"/>
    <col min="25" max="32" width="5.28515625" style="3" bestFit="1" customWidth="1"/>
    <col min="33" max="41" width="5.28515625" style="3" customWidth="1"/>
    <col min="42" max="42" width="24.7109375" style="3" customWidth="1"/>
    <col min="43" max="45" width="8.28515625" style="3" customWidth="1"/>
    <col min="46" max="16384" width="8.85546875" style="3"/>
  </cols>
  <sheetData>
    <row r="1" spans="1:46" ht="13.15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4"/>
    </row>
    <row r="2" spans="1:46" ht="23.45" customHeight="1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"/>
    </row>
    <row r="3" spans="1:46" ht="15.6" customHeight="1">
      <c r="A3" s="16"/>
      <c r="B3" s="16"/>
      <c r="C3" s="16"/>
      <c r="D3" s="16"/>
      <c r="E3" s="16"/>
      <c r="F3" s="16"/>
      <c r="G3" s="16"/>
      <c r="H3" s="1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7"/>
      <c r="AS3" s="4"/>
      <c r="AT3" s="4"/>
    </row>
    <row r="4" spans="1:46" s="23" customFormat="1" ht="72" customHeight="1">
      <c r="A4" s="43" t="s">
        <v>0</v>
      </c>
      <c r="B4" s="43" t="s">
        <v>1</v>
      </c>
      <c r="C4" s="52" t="s">
        <v>11</v>
      </c>
      <c r="D4" s="53"/>
      <c r="E4" s="53"/>
      <c r="F4" s="53"/>
      <c r="G4" s="53"/>
      <c r="H4" s="54"/>
      <c r="I4" s="31" t="s">
        <v>31</v>
      </c>
      <c r="J4" s="32"/>
      <c r="K4" s="33"/>
      <c r="L4" s="31" t="s">
        <v>12</v>
      </c>
      <c r="M4" s="32"/>
      <c r="N4" s="33"/>
      <c r="O4" s="31" t="s">
        <v>17</v>
      </c>
      <c r="P4" s="32"/>
      <c r="Q4" s="33"/>
      <c r="R4" s="31" t="s">
        <v>37</v>
      </c>
      <c r="S4" s="32"/>
      <c r="T4" s="32"/>
      <c r="U4" s="32"/>
      <c r="V4" s="32"/>
      <c r="W4" s="32"/>
      <c r="X4" s="32"/>
      <c r="Y4" s="33"/>
      <c r="Z4" s="31" t="s">
        <v>18</v>
      </c>
      <c r="AA4" s="32"/>
      <c r="AB4" s="32"/>
      <c r="AC4" s="32"/>
      <c r="AD4" s="32"/>
      <c r="AE4" s="32"/>
      <c r="AF4" s="32"/>
      <c r="AG4" s="33"/>
      <c r="AH4" s="31" t="s">
        <v>19</v>
      </c>
      <c r="AI4" s="32"/>
      <c r="AJ4" s="32"/>
      <c r="AK4" s="32"/>
      <c r="AL4" s="32"/>
      <c r="AM4" s="32"/>
      <c r="AN4" s="32"/>
      <c r="AO4" s="33"/>
      <c r="AP4" s="39" t="s">
        <v>22</v>
      </c>
      <c r="AQ4" s="30" t="s">
        <v>24</v>
      </c>
      <c r="AR4" s="30"/>
      <c r="AS4" s="30"/>
      <c r="AT4" s="4"/>
    </row>
    <row r="5" spans="1:46" ht="88.15" customHeight="1">
      <c r="A5" s="44"/>
      <c r="B5" s="44"/>
      <c r="C5" s="50" t="s">
        <v>13</v>
      </c>
      <c r="D5" s="51"/>
      <c r="E5" s="50" t="s">
        <v>14</v>
      </c>
      <c r="F5" s="51"/>
      <c r="G5" s="50" t="s">
        <v>16</v>
      </c>
      <c r="H5" s="51"/>
      <c r="I5" s="48" t="s">
        <v>3</v>
      </c>
      <c r="J5" s="48" t="s">
        <v>4</v>
      </c>
      <c r="K5" s="48" t="s">
        <v>5</v>
      </c>
      <c r="L5" s="48" t="s">
        <v>3</v>
      </c>
      <c r="M5" s="48" t="s">
        <v>4</v>
      </c>
      <c r="N5" s="48" t="s">
        <v>5</v>
      </c>
      <c r="O5" s="48" t="s">
        <v>3</v>
      </c>
      <c r="P5" s="48" t="s">
        <v>4</v>
      </c>
      <c r="Q5" s="48" t="s">
        <v>5</v>
      </c>
      <c r="R5" s="46" t="s">
        <v>6</v>
      </c>
      <c r="S5" s="47"/>
      <c r="T5" s="46" t="s">
        <v>7</v>
      </c>
      <c r="U5" s="47"/>
      <c r="V5" s="46" t="s">
        <v>8</v>
      </c>
      <c r="W5" s="47"/>
      <c r="X5" s="46" t="s">
        <v>9</v>
      </c>
      <c r="Y5" s="47"/>
      <c r="Z5" s="46" t="s">
        <v>6</v>
      </c>
      <c r="AA5" s="47"/>
      <c r="AB5" s="46" t="s">
        <v>7</v>
      </c>
      <c r="AC5" s="47"/>
      <c r="AD5" s="46" t="s">
        <v>8</v>
      </c>
      <c r="AE5" s="47"/>
      <c r="AF5" s="46" t="s">
        <v>9</v>
      </c>
      <c r="AG5" s="47"/>
      <c r="AH5" s="46" t="s">
        <v>6</v>
      </c>
      <c r="AI5" s="47"/>
      <c r="AJ5" s="46" t="s">
        <v>7</v>
      </c>
      <c r="AK5" s="47"/>
      <c r="AL5" s="46" t="s">
        <v>8</v>
      </c>
      <c r="AM5" s="47"/>
      <c r="AN5" s="46" t="s">
        <v>9</v>
      </c>
      <c r="AO5" s="47"/>
      <c r="AP5" s="55"/>
      <c r="AQ5" s="48" t="s">
        <v>25</v>
      </c>
      <c r="AR5" s="48" t="s">
        <v>26</v>
      </c>
      <c r="AS5" s="48" t="s">
        <v>10</v>
      </c>
      <c r="AT5" s="4"/>
    </row>
    <row r="6" spans="1:46" ht="57.6" customHeight="1">
      <c r="A6" s="45"/>
      <c r="B6" s="45"/>
      <c r="C6" s="17" t="s">
        <v>3</v>
      </c>
      <c r="D6" s="17" t="s">
        <v>4</v>
      </c>
      <c r="E6" s="17" t="s">
        <v>3</v>
      </c>
      <c r="F6" s="17" t="s">
        <v>4</v>
      </c>
      <c r="G6" s="17" t="s">
        <v>3</v>
      </c>
      <c r="H6" s="17" t="s">
        <v>4</v>
      </c>
      <c r="I6" s="49"/>
      <c r="J6" s="49"/>
      <c r="K6" s="49"/>
      <c r="L6" s="49"/>
      <c r="M6" s="49"/>
      <c r="N6" s="49"/>
      <c r="O6" s="49"/>
      <c r="P6" s="49"/>
      <c r="Q6" s="49"/>
      <c r="R6" s="19" t="s">
        <v>3</v>
      </c>
      <c r="S6" s="18" t="s">
        <v>4</v>
      </c>
      <c r="T6" s="20" t="s">
        <v>3</v>
      </c>
      <c r="U6" s="18" t="s">
        <v>4</v>
      </c>
      <c r="V6" s="21" t="s">
        <v>3</v>
      </c>
      <c r="W6" s="18" t="s">
        <v>4</v>
      </c>
      <c r="X6" s="21" t="s">
        <v>3</v>
      </c>
      <c r="Y6" s="18" t="s">
        <v>4</v>
      </c>
      <c r="Z6" s="21" t="s">
        <v>3</v>
      </c>
      <c r="AA6" s="18" t="s">
        <v>4</v>
      </c>
      <c r="AB6" s="21" t="s">
        <v>3</v>
      </c>
      <c r="AC6" s="18" t="s">
        <v>4</v>
      </c>
      <c r="AD6" s="21" t="s">
        <v>3</v>
      </c>
      <c r="AE6" s="18" t="s">
        <v>4</v>
      </c>
      <c r="AF6" s="21" t="s">
        <v>3</v>
      </c>
      <c r="AG6" s="18" t="s">
        <v>4</v>
      </c>
      <c r="AH6" s="21" t="s">
        <v>3</v>
      </c>
      <c r="AI6" s="18" t="s">
        <v>4</v>
      </c>
      <c r="AJ6" s="21" t="s">
        <v>3</v>
      </c>
      <c r="AK6" s="18" t="s">
        <v>4</v>
      </c>
      <c r="AL6" s="21" t="s">
        <v>3</v>
      </c>
      <c r="AM6" s="18" t="s">
        <v>4</v>
      </c>
      <c r="AN6" s="21" t="s">
        <v>3</v>
      </c>
      <c r="AO6" s="18" t="s">
        <v>4</v>
      </c>
      <c r="AP6" s="41" t="s">
        <v>40</v>
      </c>
      <c r="AQ6" s="49"/>
      <c r="AR6" s="49"/>
      <c r="AS6" s="49"/>
      <c r="AT6" s="4"/>
    </row>
    <row r="7" spans="1:46" ht="192.75" customHeight="1">
      <c r="A7" s="28"/>
      <c r="B7" s="29" t="s">
        <v>38</v>
      </c>
      <c r="C7" s="29">
        <v>1</v>
      </c>
      <c r="D7" s="29">
        <v>1</v>
      </c>
      <c r="E7" s="29">
        <v>1</v>
      </c>
      <c r="F7" s="29">
        <v>1</v>
      </c>
      <c r="G7" s="29">
        <f>E7*100/C7</f>
        <v>100</v>
      </c>
      <c r="H7" s="29">
        <f>F7*100/D7</f>
        <v>100</v>
      </c>
      <c r="I7" s="24">
        <v>3</v>
      </c>
      <c r="J7" s="24">
        <v>6</v>
      </c>
      <c r="K7" s="24">
        <f>SUM(I7:J7)</f>
        <v>9</v>
      </c>
      <c r="L7" s="24">
        <v>3</v>
      </c>
      <c r="M7" s="24">
        <v>5</v>
      </c>
      <c r="N7" s="24">
        <f>SUM(L7:M7)</f>
        <v>8</v>
      </c>
      <c r="O7" s="24">
        <f>L7*100/I7</f>
        <v>100</v>
      </c>
      <c r="P7" s="24">
        <f>M7*100/J7</f>
        <v>83.333333333333329</v>
      </c>
      <c r="Q7" s="24">
        <f>N7*100/K7</f>
        <v>88.888888888888886</v>
      </c>
      <c r="R7" s="24">
        <v>1231</v>
      </c>
      <c r="S7" s="24">
        <v>215</v>
      </c>
      <c r="T7" s="24">
        <v>1399</v>
      </c>
      <c r="U7" s="24">
        <v>278</v>
      </c>
      <c r="V7" s="24">
        <v>159</v>
      </c>
      <c r="W7" s="24">
        <v>35</v>
      </c>
      <c r="X7" s="24">
        <f>SUM(R7,T7,V7)</f>
        <v>2789</v>
      </c>
      <c r="Y7" s="24">
        <f>SUM(S7,U7,W7)</f>
        <v>528</v>
      </c>
      <c r="Z7" s="24">
        <v>489</v>
      </c>
      <c r="AA7" s="24">
        <v>59</v>
      </c>
      <c r="AB7" s="24">
        <v>0</v>
      </c>
      <c r="AC7" s="24">
        <v>0</v>
      </c>
      <c r="AD7" s="24">
        <v>0</v>
      </c>
      <c r="AE7" s="24">
        <v>0</v>
      </c>
      <c r="AF7" s="24">
        <f>SUM(Z7,AB7,AD7)</f>
        <v>489</v>
      </c>
      <c r="AG7" s="24">
        <f>SUM(AA7,AC7,AE7)</f>
        <v>59</v>
      </c>
      <c r="AH7" s="24">
        <f>Z7*100/R7</f>
        <v>39.723801787164909</v>
      </c>
      <c r="AI7" s="24">
        <f t="shared" ref="AI7:AO7" si="0">AA7*100/S7</f>
        <v>27.441860465116278</v>
      </c>
      <c r="AJ7" s="24">
        <f t="shared" si="0"/>
        <v>0</v>
      </c>
      <c r="AK7" s="24">
        <f t="shared" si="0"/>
        <v>0</v>
      </c>
      <c r="AL7" s="24">
        <f t="shared" si="0"/>
        <v>0</v>
      </c>
      <c r="AM7" s="24">
        <f t="shared" si="0"/>
        <v>0</v>
      </c>
      <c r="AN7" s="24">
        <f t="shared" si="0"/>
        <v>17.533166009322336</v>
      </c>
      <c r="AO7" s="24">
        <f t="shared" si="0"/>
        <v>11.174242424242424</v>
      </c>
      <c r="AP7" s="42"/>
      <c r="AQ7" s="5">
        <v>2.9</v>
      </c>
      <c r="AR7" s="5">
        <v>0</v>
      </c>
      <c r="AS7" s="1">
        <v>0</v>
      </c>
      <c r="AT7" s="4"/>
    </row>
    <row r="8" spans="1:46" s="11" customFormat="1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2"/>
      <c r="N8" s="2"/>
      <c r="O8" s="2"/>
      <c r="P8" s="10"/>
      <c r="Y8" s="10"/>
      <c r="Z8" s="10"/>
      <c r="AA8" s="10"/>
      <c r="AB8" s="10"/>
      <c r="AC8" s="10"/>
      <c r="AD8" s="10"/>
    </row>
    <row r="9" spans="1:46" s="11" customFormat="1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2"/>
      <c r="N9" s="2"/>
      <c r="O9" s="2"/>
      <c r="P9" s="10"/>
      <c r="Y9" s="10"/>
      <c r="Z9" s="10"/>
      <c r="AA9" s="10"/>
      <c r="AB9" s="10"/>
      <c r="AC9" s="10"/>
      <c r="AD9" s="10"/>
    </row>
    <row r="10" spans="1:46" s="11" customFormat="1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2"/>
      <c r="N10" s="2"/>
      <c r="O10" s="2"/>
      <c r="P10" s="10"/>
      <c r="Y10" s="10"/>
      <c r="Z10" s="10"/>
      <c r="AA10" s="10"/>
      <c r="AB10" s="10"/>
      <c r="AC10" s="10"/>
      <c r="AD10" s="10"/>
    </row>
    <row r="11" spans="1:46" s="11" customFormat="1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2"/>
      <c r="N11" s="2"/>
      <c r="O11" s="2"/>
      <c r="P11" s="10"/>
      <c r="Y11" s="10"/>
      <c r="Z11" s="10"/>
      <c r="AA11" s="10"/>
      <c r="AB11" s="10"/>
      <c r="AC11" s="10"/>
      <c r="AD11" s="10"/>
    </row>
    <row r="12" spans="1:46" s="11" customFormat="1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2"/>
      <c r="N12" s="12"/>
      <c r="O12" s="12"/>
      <c r="P12" s="13"/>
      <c r="Y12" s="2"/>
      <c r="Z12" s="2"/>
      <c r="AA12" s="2"/>
      <c r="AB12" s="2"/>
    </row>
    <row r="13" spans="1:46" s="11" customFormat="1" ht="12.75">
      <c r="A13" s="8"/>
      <c r="I13" s="9"/>
      <c r="L13" s="13"/>
      <c r="M13" s="2"/>
      <c r="N13" s="2"/>
      <c r="O13" s="2"/>
      <c r="P13" s="10"/>
      <c r="Y13" s="10"/>
      <c r="Z13" s="10"/>
      <c r="AA13" s="10"/>
      <c r="AB13" s="10"/>
      <c r="AC13" s="10"/>
      <c r="AD13" s="10"/>
    </row>
    <row r="14" spans="1:46" s="11" customFormat="1" ht="12.75">
      <c r="A14" s="8"/>
      <c r="I14" s="9"/>
      <c r="L14" s="13"/>
      <c r="M14" s="2"/>
      <c r="N14" s="2"/>
      <c r="O14" s="2"/>
      <c r="P14" s="10"/>
      <c r="Y14" s="10"/>
      <c r="Z14" s="10"/>
      <c r="AA14" s="10"/>
      <c r="AB14" s="10"/>
      <c r="AC14" s="10"/>
      <c r="AD14" s="10"/>
    </row>
    <row r="15" spans="1:46" s="11" customFormat="1" ht="12.75">
      <c r="A15" s="8"/>
      <c r="I15" s="9"/>
      <c r="L15" s="13"/>
      <c r="M15" s="2"/>
      <c r="N15" s="2"/>
      <c r="O15" s="2"/>
      <c r="P15" s="10"/>
      <c r="Y15" s="10"/>
      <c r="Z15" s="10"/>
      <c r="AA15" s="10"/>
      <c r="AB15" s="10"/>
      <c r="AC15" s="10"/>
      <c r="AD15" s="10"/>
    </row>
    <row r="16" spans="1:46" s="11" customFormat="1" ht="12.75">
      <c r="A16" s="8"/>
      <c r="I16" s="9"/>
      <c r="L16" s="13"/>
      <c r="M16" s="2"/>
      <c r="N16" s="2"/>
      <c r="O16" s="2"/>
      <c r="P16" s="10"/>
      <c r="Y16" s="10"/>
      <c r="Z16" s="10"/>
      <c r="AA16" s="10"/>
      <c r="AB16" s="10"/>
      <c r="AC16" s="10"/>
      <c r="AD16" s="10"/>
    </row>
    <row r="17" spans="1:30" s="11" customFormat="1" ht="12.75">
      <c r="A17" s="8"/>
      <c r="I17" s="9"/>
      <c r="L17" s="13"/>
      <c r="M17" s="2"/>
      <c r="N17" s="2"/>
      <c r="O17" s="2"/>
      <c r="P17" s="10"/>
      <c r="Y17" s="10"/>
      <c r="Z17" s="10"/>
      <c r="AA17" s="10"/>
      <c r="AB17" s="10"/>
      <c r="AC17" s="10"/>
      <c r="AD17" s="10"/>
    </row>
    <row r="18" spans="1:30" s="11" customFormat="1" ht="12.75">
      <c r="A18" s="8"/>
      <c r="I18" s="9"/>
      <c r="L18" s="13"/>
      <c r="M18" s="2"/>
      <c r="N18" s="2"/>
      <c r="O18" s="2"/>
      <c r="P18" s="10"/>
      <c r="Y18" s="10"/>
      <c r="Z18" s="10"/>
      <c r="AA18" s="10"/>
      <c r="AB18" s="10"/>
      <c r="AC18" s="10"/>
      <c r="AD18" s="10"/>
    </row>
    <row r="19" spans="1:30" s="11" customFormat="1" ht="12.75">
      <c r="A19" s="8"/>
      <c r="I19" s="9"/>
      <c r="L19" s="13"/>
      <c r="M19" s="2"/>
      <c r="N19" s="2"/>
      <c r="O19" s="2"/>
      <c r="P19" s="10"/>
      <c r="Y19" s="10"/>
      <c r="Z19" s="10"/>
      <c r="AA19" s="10"/>
      <c r="AB19" s="10"/>
      <c r="AC19" s="10"/>
      <c r="AD19" s="10"/>
    </row>
    <row r="20" spans="1:30" s="11" customFormat="1" ht="12.75">
      <c r="A20" s="8"/>
      <c r="I20" s="9"/>
      <c r="L20" s="13"/>
      <c r="M20" s="2"/>
      <c r="N20" s="12"/>
      <c r="O20" s="12"/>
      <c r="P20" s="13"/>
      <c r="Y20" s="2"/>
      <c r="Z20" s="2"/>
      <c r="AA20" s="2"/>
      <c r="AB20" s="2"/>
    </row>
    <row r="21" spans="1:30" s="13" customFormat="1" ht="13.5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Y21" s="12"/>
      <c r="Z21" s="12"/>
      <c r="AA21" s="12"/>
      <c r="AB21" s="12"/>
    </row>
    <row r="22" spans="1:30" ht="15.75">
      <c r="L22" s="15"/>
      <c r="P22" s="15"/>
    </row>
  </sheetData>
  <mergeCells count="41">
    <mergeCell ref="AR5:AR6"/>
    <mergeCell ref="AS5:AS6"/>
    <mergeCell ref="V5:W5"/>
    <mergeCell ref="G5:H5"/>
    <mergeCell ref="C4:H4"/>
    <mergeCell ref="I5:I6"/>
    <mergeCell ref="J5:J6"/>
    <mergeCell ref="K5:K6"/>
    <mergeCell ref="A1:AS1"/>
    <mergeCell ref="I4:K4"/>
    <mergeCell ref="L4:N4"/>
    <mergeCell ref="O4:Q4"/>
    <mergeCell ref="AP4:AP5"/>
    <mergeCell ref="AQ4:AS4"/>
    <mergeCell ref="L5:L6"/>
    <mergeCell ref="M5:M6"/>
    <mergeCell ref="N5:N6"/>
    <mergeCell ref="Q5:Q6"/>
    <mergeCell ref="A2:AS2"/>
    <mergeCell ref="AQ5:AQ6"/>
    <mergeCell ref="X5:Y5"/>
    <mergeCell ref="AF5:AG5"/>
    <mergeCell ref="C5:D5"/>
    <mergeCell ref="P5:P6"/>
    <mergeCell ref="E5:F5"/>
    <mergeCell ref="AP6:AP7"/>
    <mergeCell ref="A4:A6"/>
    <mergeCell ref="B4:B6"/>
    <mergeCell ref="AH5:AI5"/>
    <mergeCell ref="AJ5:AK5"/>
    <mergeCell ref="AL5:AM5"/>
    <mergeCell ref="AN5:AO5"/>
    <mergeCell ref="AH4:AO4"/>
    <mergeCell ref="R4:Y4"/>
    <mergeCell ref="R5:S5"/>
    <mergeCell ref="T5:U5"/>
    <mergeCell ref="Z5:AA5"/>
    <mergeCell ref="AB5:AC5"/>
    <mergeCell ref="AD5:AE5"/>
    <mergeCell ref="Z4:AG4"/>
    <mergeCell ref="O5:O6"/>
  </mergeCells>
  <phoneticPr fontId="10" type="noConversion"/>
  <pageMargins left="0.15748031496062992" right="0.15748031496062992" top="0.55118110236220474" bottom="0.74803149606299213" header="0.55118110236220474" footer="0.31496062992125984"/>
  <pageSetup paperSize="9" scale="86" fitToWidth="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Школьный этап</vt:lpstr>
      <vt:lpstr>Муниципальный этап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2019-04-10T08:18:24Z</dcterms:modified>
</cp:coreProperties>
</file>